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31" i="1"/>
  <c r="F32"/>
  <c r="F33"/>
  <c r="F35"/>
  <c r="F34" s="1"/>
  <c r="F36"/>
  <c r="F38"/>
  <c r="F39"/>
  <c r="F40"/>
  <c r="F42"/>
  <c r="F43"/>
  <c r="F44"/>
  <c r="F45"/>
  <c r="F46"/>
  <c r="F48"/>
  <c r="F49"/>
  <c r="F51"/>
  <c r="F52"/>
  <c r="F30"/>
  <c r="F29" s="1"/>
  <c r="F7"/>
  <c r="F6" s="1"/>
  <c r="F10"/>
  <c r="F11"/>
  <c r="F12"/>
  <c r="F14"/>
  <c r="F15"/>
  <c r="F17"/>
  <c r="F18"/>
  <c r="F19"/>
  <c r="F5"/>
  <c r="F4" s="1"/>
  <c r="F8" l="1"/>
  <c r="F50"/>
  <c r="F37"/>
  <c r="F16"/>
  <c r="F13"/>
  <c r="F41"/>
</calcChain>
</file>

<file path=xl/sharedStrings.xml><?xml version="1.0" encoding="utf-8"?>
<sst xmlns="http://schemas.openxmlformats.org/spreadsheetml/2006/main" count="94" uniqueCount="55">
  <si>
    <t>Druh práce</t>
  </si>
  <si>
    <t>m.j.</t>
  </si>
  <si>
    <t>počet m.j</t>
  </si>
  <si>
    <t>Cena/m.j.</t>
  </si>
  <si>
    <t>Cena celkem</t>
  </si>
  <si>
    <t>Zemní práce</t>
  </si>
  <si>
    <t>Výkop patek pro sloupky</t>
  </si>
  <si>
    <t>m3</t>
  </si>
  <si>
    <t>Základy</t>
  </si>
  <si>
    <t>beton patek B 15</t>
  </si>
  <si>
    <t>Bourací práce</t>
  </si>
  <si>
    <t>Demolice oplocení</t>
  </si>
  <si>
    <t>35x0,2x1,65</t>
  </si>
  <si>
    <t>Odvoz na skládku</t>
  </si>
  <si>
    <t>t</t>
  </si>
  <si>
    <t>Uložení na skládku</t>
  </si>
  <si>
    <t>Svislé konstrukce</t>
  </si>
  <si>
    <t>montáž sloupků dl. 2,5</t>
  </si>
  <si>
    <t>ks</t>
  </si>
  <si>
    <t>montáž desek</t>
  </si>
  <si>
    <t>Dodávky sloupů a desek</t>
  </si>
  <si>
    <t>dodávka sloupků H dl.250</t>
  </si>
  <si>
    <t>deska plotová 30/6/285</t>
  </si>
  <si>
    <t>doprava</t>
  </si>
  <si>
    <t>Rekapitulace</t>
  </si>
  <si>
    <t>Rozpočet část "A"- západní strana zahrady</t>
  </si>
  <si>
    <t>Rozpočet část "B"- západní strana zahrady</t>
  </si>
  <si>
    <t>Demolice stávajícího oplocení</t>
  </si>
  <si>
    <t>rozbourání stáv.plotu</t>
  </si>
  <si>
    <t>demolice původního základu</t>
  </si>
  <si>
    <t>odvoz sutě na skládku</t>
  </si>
  <si>
    <t>uložení na skládce</t>
  </si>
  <si>
    <t>ruční dokop nových zákl.pasů</t>
  </si>
  <si>
    <t>odvoz výkopku na skládku</t>
  </si>
  <si>
    <t>beton základ.pasů</t>
  </si>
  <si>
    <t>montáž a dodávka ZB-20 vč.betonu</t>
  </si>
  <si>
    <t>m</t>
  </si>
  <si>
    <t>spojovací výztuž průměr 10 52x1,5m</t>
  </si>
  <si>
    <t xml:space="preserve"> </t>
  </si>
  <si>
    <t xml:space="preserve">dodávka betonových sekaných </t>
  </si>
  <si>
    <t>plotových tvárnic 40/20/20</t>
  </si>
  <si>
    <t xml:space="preserve">ks </t>
  </si>
  <si>
    <t>dodávka stříšek</t>
  </si>
  <si>
    <t>vyzdění oplocení do výše 160cm</t>
  </si>
  <si>
    <t>osazení stříšek</t>
  </si>
  <si>
    <t xml:space="preserve">výztuž průměr 10 pro spojení s </t>
  </si>
  <si>
    <t>výstuží základu</t>
  </si>
  <si>
    <t>zabetonování plotu B15</t>
  </si>
  <si>
    <t>Isolace proti vlhkosti</t>
  </si>
  <si>
    <t>isolace základových pasů</t>
  </si>
  <si>
    <t>m2</t>
  </si>
  <si>
    <t>nátěr penetračním lakem</t>
  </si>
  <si>
    <t>Demolice</t>
  </si>
  <si>
    <t>V ……………………………………Dne…………………………………….              Dodavatel……………………………………………………….</t>
  </si>
  <si>
    <r>
      <rPr>
        <b/>
        <sz val="18"/>
        <color theme="1"/>
        <rFont val="Calibri"/>
        <family val="2"/>
        <charset val="238"/>
        <scheme val="minor"/>
      </rPr>
      <t>Slepý položkový rozpočet Akce"</t>
    </r>
    <r>
      <rPr>
        <sz val="16"/>
        <color theme="1"/>
        <rFont val="Calibri"/>
        <family val="2"/>
        <charset val="238"/>
        <scheme val="minor"/>
      </rPr>
      <t>Oprava plotu MŠ" Zadavatel : Obec Jestřabí Lhota 74, 280 02 Kolín IČ:00235415</t>
    </r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</si>
</sst>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164" fontId="0" fillId="0" borderId="1" xfId="0" applyNumberForma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164" fontId="1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5" xfId="0" applyFont="1" applyBorder="1"/>
    <xf numFmtId="0" fontId="0" fillId="0" borderId="6" xfId="0" applyFont="1" applyBorder="1"/>
    <xf numFmtId="0" fontId="0" fillId="0" borderId="2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19050</xdr:rowOff>
    </xdr:from>
    <xdr:to>
      <xdr:col>0</xdr:col>
      <xdr:colOff>1047750</xdr:colOff>
      <xdr:row>2</xdr:row>
      <xdr:rowOff>142876</xdr:rowOff>
    </xdr:to>
    <xdr:pic>
      <xdr:nvPicPr>
        <xdr:cNvPr id="2" name="Obrázek 1" descr="logo_erb_jetrabi_lhota_2016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9050"/>
          <a:ext cx="752475" cy="981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workbookViewId="0">
      <selection activeCell="B1" sqref="B1:F1"/>
    </sheetView>
  </sheetViews>
  <sheetFormatPr defaultRowHeight="15"/>
  <cols>
    <col min="1" max="1" width="19.140625" customWidth="1"/>
    <col min="2" max="2" width="31.7109375" customWidth="1"/>
    <col min="6" max="6" width="12.140625" customWidth="1"/>
  </cols>
  <sheetData>
    <row r="1" spans="2:6" ht="48.75" customHeight="1">
      <c r="B1" s="13" t="s">
        <v>54</v>
      </c>
      <c r="C1" s="14"/>
      <c r="D1" s="14"/>
      <c r="E1" s="14"/>
      <c r="F1" s="14"/>
    </row>
    <row r="2" spans="2:6" ht="18.75">
      <c r="B2" s="5" t="s">
        <v>25</v>
      </c>
    </row>
    <row r="3" spans="2:6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2:6">
      <c r="B4" s="4" t="s">
        <v>5</v>
      </c>
      <c r="C4" s="3"/>
      <c r="D4" s="3"/>
      <c r="E4" s="3"/>
      <c r="F4" s="12">
        <f>SUM(F5)</f>
        <v>0</v>
      </c>
    </row>
    <row r="5" spans="2:6">
      <c r="B5" s="3" t="s">
        <v>6</v>
      </c>
      <c r="C5" s="3" t="s">
        <v>7</v>
      </c>
      <c r="D5" s="3">
        <v>3.7480000000000002</v>
      </c>
      <c r="E5" s="3"/>
      <c r="F5" s="6">
        <f>E5*D5</f>
        <v>0</v>
      </c>
    </row>
    <row r="6" spans="2:6">
      <c r="B6" s="4" t="s">
        <v>8</v>
      </c>
      <c r="C6" s="3"/>
      <c r="D6" s="3"/>
      <c r="E6" s="3"/>
      <c r="F6" s="6">
        <f>SUM(F7)</f>
        <v>0</v>
      </c>
    </row>
    <row r="7" spans="2:6">
      <c r="B7" s="3" t="s">
        <v>9</v>
      </c>
      <c r="C7" s="3" t="s">
        <v>7</v>
      </c>
      <c r="D7" s="3">
        <v>3.7480000000000002</v>
      </c>
      <c r="E7" s="3"/>
      <c r="F7" s="6">
        <f t="shared" ref="F7:F19" si="0">E7*D7</f>
        <v>0</v>
      </c>
    </row>
    <row r="8" spans="2:6">
      <c r="B8" s="8" t="s">
        <v>10</v>
      </c>
      <c r="C8" s="3"/>
      <c r="D8" s="3"/>
      <c r="E8" s="3"/>
      <c r="F8" s="12">
        <f>SUM(F10:F12)</f>
        <v>0</v>
      </c>
    </row>
    <row r="9" spans="2:6">
      <c r="B9" s="10" t="s">
        <v>11</v>
      </c>
      <c r="C9" s="7"/>
      <c r="D9" s="3"/>
      <c r="E9" s="3"/>
      <c r="F9" s="6"/>
    </row>
    <row r="10" spans="2:6">
      <c r="B10" s="9" t="s">
        <v>12</v>
      </c>
      <c r="C10" s="7" t="s">
        <v>7</v>
      </c>
      <c r="D10" s="3">
        <v>11.55</v>
      </c>
      <c r="E10" s="3"/>
      <c r="F10" s="6">
        <f t="shared" si="0"/>
        <v>0</v>
      </c>
    </row>
    <row r="11" spans="2:6">
      <c r="B11" s="9" t="s">
        <v>13</v>
      </c>
      <c r="C11" s="3" t="s">
        <v>14</v>
      </c>
      <c r="D11" s="3">
        <v>28</v>
      </c>
      <c r="E11" s="3"/>
      <c r="F11" s="6">
        <f t="shared" si="0"/>
        <v>0</v>
      </c>
    </row>
    <row r="12" spans="2:6">
      <c r="B12" s="3" t="s">
        <v>15</v>
      </c>
      <c r="C12" s="3" t="s">
        <v>14</v>
      </c>
      <c r="D12" s="3">
        <v>28</v>
      </c>
      <c r="E12" s="3"/>
      <c r="F12" s="6">
        <f t="shared" si="0"/>
        <v>0</v>
      </c>
    </row>
    <row r="13" spans="2:6">
      <c r="B13" s="4" t="s">
        <v>16</v>
      </c>
      <c r="C13" s="3"/>
      <c r="D13" s="3"/>
      <c r="E13" s="3"/>
      <c r="F13" s="12">
        <f>SUM(F14:F15)</f>
        <v>0</v>
      </c>
    </row>
    <row r="14" spans="2:6">
      <c r="B14" s="3" t="s">
        <v>17</v>
      </c>
      <c r="C14" s="3" t="s">
        <v>18</v>
      </c>
      <c r="D14" s="3">
        <v>13</v>
      </c>
      <c r="E14" s="3"/>
      <c r="F14" s="6">
        <f t="shared" si="0"/>
        <v>0</v>
      </c>
    </row>
    <row r="15" spans="2:6">
      <c r="B15" s="3" t="s">
        <v>19</v>
      </c>
      <c r="C15" s="3" t="s">
        <v>18</v>
      </c>
      <c r="D15" s="3">
        <v>72</v>
      </c>
      <c r="E15" s="3"/>
      <c r="F15" s="6">
        <f t="shared" si="0"/>
        <v>0</v>
      </c>
    </row>
    <row r="16" spans="2:6">
      <c r="B16" s="4" t="s">
        <v>20</v>
      </c>
      <c r="C16" s="3"/>
      <c r="D16" s="3"/>
      <c r="E16" s="3"/>
      <c r="F16" s="12">
        <f>SUM(F17:F19)</f>
        <v>0</v>
      </c>
    </row>
    <row r="17" spans="2:6">
      <c r="B17" s="3" t="s">
        <v>21</v>
      </c>
      <c r="C17" s="3" t="s">
        <v>18</v>
      </c>
      <c r="D17" s="3">
        <v>13</v>
      </c>
      <c r="E17" s="3"/>
      <c r="F17" s="6">
        <f t="shared" si="0"/>
        <v>0</v>
      </c>
    </row>
    <row r="18" spans="2:6">
      <c r="B18" s="3" t="s">
        <v>22</v>
      </c>
      <c r="C18" s="3" t="s">
        <v>18</v>
      </c>
      <c r="D18" s="3">
        <v>72</v>
      </c>
      <c r="E18" s="3"/>
      <c r="F18" s="6">
        <f t="shared" si="0"/>
        <v>0</v>
      </c>
    </row>
    <row r="19" spans="2:6">
      <c r="B19" s="3" t="s">
        <v>23</v>
      </c>
      <c r="C19" s="3" t="s">
        <v>14</v>
      </c>
      <c r="D19" s="3">
        <v>12.48</v>
      </c>
      <c r="E19" s="3"/>
      <c r="F19" s="6">
        <f t="shared" si="0"/>
        <v>0</v>
      </c>
    </row>
    <row r="20" spans="2:6">
      <c r="B20" s="2" t="s">
        <v>24</v>
      </c>
    </row>
    <row r="21" spans="2:6">
      <c r="B21" s="15" t="s">
        <v>5</v>
      </c>
      <c r="C21" s="15"/>
      <c r="D21" s="15"/>
      <c r="E21" s="15"/>
      <c r="F21" s="6"/>
    </row>
    <row r="22" spans="2:6">
      <c r="B22" s="15" t="s">
        <v>8</v>
      </c>
      <c r="C22" s="15"/>
      <c r="D22" s="15"/>
      <c r="E22" s="15"/>
      <c r="F22" s="6"/>
    </row>
    <row r="23" spans="2:6">
      <c r="B23" s="15" t="s">
        <v>10</v>
      </c>
      <c r="C23" s="15"/>
      <c r="D23" s="15"/>
      <c r="E23" s="15"/>
      <c r="F23" s="6"/>
    </row>
    <row r="24" spans="2:6">
      <c r="B24" s="15" t="s">
        <v>16</v>
      </c>
      <c r="C24" s="15"/>
      <c r="D24" s="15"/>
      <c r="E24" s="15"/>
      <c r="F24" s="6"/>
    </row>
    <row r="25" spans="2:6">
      <c r="B25" s="15" t="s">
        <v>20</v>
      </c>
      <c r="C25" s="15"/>
      <c r="D25" s="15"/>
      <c r="E25" s="15"/>
      <c r="F25" s="6"/>
    </row>
    <row r="27" spans="2:6" ht="18.75">
      <c r="B27" s="5" t="s">
        <v>26</v>
      </c>
      <c r="C27" s="1"/>
      <c r="D27" s="1"/>
    </row>
    <row r="28" spans="2:6"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</row>
    <row r="29" spans="2:6">
      <c r="B29" s="4" t="s">
        <v>27</v>
      </c>
      <c r="C29" s="3"/>
      <c r="D29" s="3"/>
      <c r="E29" s="3"/>
      <c r="F29" s="12">
        <f>SUM(F30:F33)</f>
        <v>0</v>
      </c>
    </row>
    <row r="30" spans="2:6">
      <c r="B30" s="3" t="s">
        <v>28</v>
      </c>
      <c r="C30" s="3" t="s">
        <v>7</v>
      </c>
      <c r="D30" s="3">
        <v>9.43</v>
      </c>
      <c r="E30" s="3"/>
      <c r="F30" s="6">
        <f>D30*E30</f>
        <v>0</v>
      </c>
    </row>
    <row r="31" spans="2:6">
      <c r="B31" s="3" t="s">
        <v>29</v>
      </c>
      <c r="C31" s="3" t="s">
        <v>7</v>
      </c>
      <c r="D31" s="3">
        <v>4.58</v>
      </c>
      <c r="E31" s="3"/>
      <c r="F31" s="6">
        <f t="shared" ref="F31:F52" si="1">D31*E31</f>
        <v>0</v>
      </c>
    </row>
    <row r="32" spans="2:6">
      <c r="B32" s="3" t="s">
        <v>30</v>
      </c>
      <c r="C32" s="3" t="s">
        <v>14</v>
      </c>
      <c r="D32" s="3">
        <v>14.01</v>
      </c>
      <c r="E32" s="3"/>
      <c r="F32" s="6">
        <f t="shared" si="1"/>
        <v>0</v>
      </c>
    </row>
    <row r="33" spans="2:6">
      <c r="B33" s="3" t="s">
        <v>31</v>
      </c>
      <c r="C33" s="3" t="s">
        <v>14</v>
      </c>
      <c r="D33" s="3">
        <v>14.01</v>
      </c>
      <c r="E33" s="3"/>
      <c r="F33" s="6">
        <f t="shared" si="1"/>
        <v>0</v>
      </c>
    </row>
    <row r="34" spans="2:6">
      <c r="B34" s="4" t="s">
        <v>5</v>
      </c>
      <c r="C34" s="3"/>
      <c r="D34" s="3"/>
      <c r="E34" s="3"/>
      <c r="F34" s="12">
        <f>SUM(F35:F36)</f>
        <v>0</v>
      </c>
    </row>
    <row r="35" spans="2:6">
      <c r="B35" s="3" t="s">
        <v>32</v>
      </c>
      <c r="C35" s="3" t="s">
        <v>7</v>
      </c>
      <c r="D35" s="3">
        <v>5.24</v>
      </c>
      <c r="E35" s="3"/>
      <c r="F35" s="6">
        <f t="shared" si="1"/>
        <v>0</v>
      </c>
    </row>
    <row r="36" spans="2:6">
      <c r="B36" s="3" t="s">
        <v>33</v>
      </c>
      <c r="C36" s="3" t="s">
        <v>7</v>
      </c>
      <c r="D36" s="3">
        <v>5.24</v>
      </c>
      <c r="E36" s="3"/>
      <c r="F36" s="6">
        <f t="shared" si="1"/>
        <v>0</v>
      </c>
    </row>
    <row r="37" spans="2:6">
      <c r="B37" s="4" t="s">
        <v>8</v>
      </c>
      <c r="C37" s="3"/>
      <c r="D37" s="3"/>
      <c r="E37" s="3"/>
      <c r="F37" s="12">
        <f>SUM(F38:F40)</f>
        <v>0</v>
      </c>
    </row>
    <row r="38" spans="2:6">
      <c r="B38" s="3" t="s">
        <v>34</v>
      </c>
      <c r="C38" s="3" t="s">
        <v>7</v>
      </c>
      <c r="D38" s="3">
        <v>6.81</v>
      </c>
      <c r="E38" s="3"/>
      <c r="F38" s="6">
        <f t="shared" si="1"/>
        <v>0</v>
      </c>
    </row>
    <row r="39" spans="2:6">
      <c r="B39" s="3" t="s">
        <v>35</v>
      </c>
      <c r="C39" s="3" t="s">
        <v>18</v>
      </c>
      <c r="D39" s="3">
        <v>53</v>
      </c>
      <c r="E39" s="3"/>
      <c r="F39" s="6">
        <f t="shared" si="1"/>
        <v>0</v>
      </c>
    </row>
    <row r="40" spans="2:6">
      <c r="B40" s="3" t="s">
        <v>37</v>
      </c>
      <c r="C40" s="3" t="s">
        <v>7</v>
      </c>
      <c r="D40" s="3">
        <v>80</v>
      </c>
      <c r="E40" s="3"/>
      <c r="F40" s="6">
        <f t="shared" si="1"/>
        <v>0</v>
      </c>
    </row>
    <row r="41" spans="2:6">
      <c r="B41" s="4" t="s">
        <v>16</v>
      </c>
      <c r="C41" s="3" t="s">
        <v>38</v>
      </c>
      <c r="D41" s="3"/>
      <c r="E41" s="3"/>
      <c r="F41" s="12">
        <f>SUM(F42:F49)</f>
        <v>0</v>
      </c>
    </row>
    <row r="42" spans="2:6">
      <c r="B42" s="3" t="s">
        <v>39</v>
      </c>
      <c r="C42" s="3"/>
      <c r="D42" s="3"/>
      <c r="E42" s="3"/>
      <c r="F42" s="6">
        <f t="shared" si="1"/>
        <v>0</v>
      </c>
    </row>
    <row r="43" spans="2:6">
      <c r="B43" s="3" t="s">
        <v>40</v>
      </c>
      <c r="C43" s="3" t="s">
        <v>41</v>
      </c>
      <c r="D43" s="3">
        <v>315</v>
      </c>
      <c r="E43" s="3"/>
      <c r="F43" s="6">
        <f t="shared" si="1"/>
        <v>0</v>
      </c>
    </row>
    <row r="44" spans="2:6">
      <c r="B44" s="3" t="s">
        <v>42</v>
      </c>
      <c r="C44" s="3" t="s">
        <v>36</v>
      </c>
      <c r="D44" s="3">
        <v>110</v>
      </c>
      <c r="E44" s="3"/>
      <c r="F44" s="6">
        <f t="shared" si="1"/>
        <v>0</v>
      </c>
    </row>
    <row r="45" spans="2:6">
      <c r="B45" s="3" t="s">
        <v>43</v>
      </c>
      <c r="C45" s="3" t="s">
        <v>18</v>
      </c>
      <c r="D45" s="3">
        <v>315</v>
      </c>
      <c r="E45" s="3"/>
      <c r="F45" s="6">
        <f t="shared" si="1"/>
        <v>0</v>
      </c>
    </row>
    <row r="46" spans="2:6">
      <c r="B46" s="11" t="s">
        <v>44</v>
      </c>
      <c r="C46" s="3" t="s">
        <v>18</v>
      </c>
      <c r="D46" s="3">
        <v>110</v>
      </c>
      <c r="E46" s="3"/>
      <c r="F46" s="6">
        <f t="shared" si="1"/>
        <v>0</v>
      </c>
    </row>
    <row r="47" spans="2:6">
      <c r="B47" s="11" t="s">
        <v>45</v>
      </c>
      <c r="C47" s="7"/>
      <c r="D47" s="3"/>
      <c r="E47" s="3"/>
      <c r="F47" s="6"/>
    </row>
    <row r="48" spans="2:6">
      <c r="B48" s="9" t="s">
        <v>46</v>
      </c>
      <c r="C48" s="7" t="s">
        <v>36</v>
      </c>
      <c r="D48" s="3">
        <v>80</v>
      </c>
      <c r="E48" s="3"/>
      <c r="F48" s="6">
        <f t="shared" si="1"/>
        <v>0</v>
      </c>
    </row>
    <row r="49" spans="1:6">
      <c r="B49" s="9" t="s">
        <v>47</v>
      </c>
      <c r="C49" s="3" t="s">
        <v>7</v>
      </c>
      <c r="D49" s="3">
        <v>5.4</v>
      </c>
      <c r="E49" s="3"/>
      <c r="F49" s="6">
        <f t="shared" si="1"/>
        <v>0</v>
      </c>
    </row>
    <row r="50" spans="1:6">
      <c r="B50" s="4" t="s">
        <v>48</v>
      </c>
      <c r="C50" s="3"/>
      <c r="D50" s="3"/>
      <c r="E50" s="3"/>
      <c r="F50" s="12">
        <f>SUM(F51:F52)</f>
        <v>0</v>
      </c>
    </row>
    <row r="51" spans="1:6">
      <c r="B51" s="3" t="s">
        <v>49</v>
      </c>
      <c r="C51" s="3" t="s">
        <v>50</v>
      </c>
      <c r="D51" s="3">
        <v>8</v>
      </c>
      <c r="E51" s="3"/>
      <c r="F51" s="6">
        <f t="shared" si="1"/>
        <v>0</v>
      </c>
    </row>
    <row r="52" spans="1:6">
      <c r="B52" s="3" t="s">
        <v>51</v>
      </c>
      <c r="C52" s="3" t="s">
        <v>50</v>
      </c>
      <c r="D52" s="3">
        <v>8</v>
      </c>
      <c r="E52" s="3"/>
      <c r="F52" s="6">
        <f t="shared" si="1"/>
        <v>0</v>
      </c>
    </row>
    <row r="53" spans="1:6">
      <c r="B53" s="2" t="s">
        <v>24</v>
      </c>
    </row>
    <row r="54" spans="1:6">
      <c r="B54" s="16" t="s">
        <v>52</v>
      </c>
      <c r="C54" s="17"/>
      <c r="D54" s="17"/>
      <c r="E54" s="18"/>
      <c r="F54" s="6"/>
    </row>
    <row r="55" spans="1:6">
      <c r="B55" s="15" t="s">
        <v>5</v>
      </c>
      <c r="C55" s="15"/>
      <c r="D55" s="15"/>
      <c r="E55" s="15"/>
      <c r="F55" s="6"/>
    </row>
    <row r="56" spans="1:6">
      <c r="B56" s="15" t="s">
        <v>8</v>
      </c>
      <c r="C56" s="15"/>
      <c r="D56" s="15"/>
      <c r="E56" s="15"/>
      <c r="F56" s="6"/>
    </row>
    <row r="57" spans="1:6">
      <c r="B57" s="15" t="s">
        <v>16</v>
      </c>
      <c r="C57" s="15"/>
      <c r="D57" s="15"/>
      <c r="E57" s="15"/>
      <c r="F57" s="6"/>
    </row>
    <row r="58" spans="1:6">
      <c r="B58" s="15" t="s">
        <v>48</v>
      </c>
      <c r="C58" s="15"/>
      <c r="D58" s="15"/>
      <c r="E58" s="15"/>
      <c r="F58" s="6"/>
    </row>
    <row r="59" spans="1:6" ht="45" customHeight="1"/>
    <row r="60" spans="1:6">
      <c r="A60" t="s">
        <v>53</v>
      </c>
    </row>
  </sheetData>
  <mergeCells count="11">
    <mergeCell ref="B1:F1"/>
    <mergeCell ref="B56:E56"/>
    <mergeCell ref="B57:E57"/>
    <mergeCell ref="B58:E58"/>
    <mergeCell ref="B54:E54"/>
    <mergeCell ref="B21:E21"/>
    <mergeCell ref="B22:E22"/>
    <mergeCell ref="B23:E23"/>
    <mergeCell ref="B24:E24"/>
    <mergeCell ref="B25:E25"/>
    <mergeCell ref="B55:E55"/>
  </mergeCells>
  <pageMargins left="0.70866141732283472" right="0.70866141732283472" top="0.78740157480314965" bottom="0.78740157480314965" header="0.31496062992125984" footer="0.31496062992125984"/>
  <pageSetup paperSize="9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2016-06-08T05:49:41Z</cp:lastPrinted>
  <dcterms:created xsi:type="dcterms:W3CDTF">2016-06-07T07:12:05Z</dcterms:created>
  <dcterms:modified xsi:type="dcterms:W3CDTF">2016-06-08T11:55:29Z</dcterms:modified>
</cp:coreProperties>
</file>